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75" windowHeight="7425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<sst xmlns="http://schemas.openxmlformats.org/spreadsheetml/2006/main" count="35" uniqueCount="32">
  <si>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r>
      <rPr>
        <sz val="18"/>
        <color indexed="8"/>
        <rFont val="Calibri"/>
        <family val="2"/>
      </rPr>
      <t>Közfoglalkoztatás adatok</t>
    </r>
    <r>
      <rPr>
        <i/>
        <sz val="9"/>
        <color indexed="8"/>
        <rFont val="Calibri"/>
        <family val="2"/>
      </rPr>
      <t xml:space="preserve">                                                                                  </t>
    </r>
  </si>
  <si>
    <t>2013.06. hó</t>
  </si>
  <si>
    <t>2013.12. hó</t>
  </si>
  <si>
    <t>2014.06. hó</t>
  </si>
  <si>
    <t>2014.12. hó</t>
  </si>
  <si>
    <t>2015.06. hó</t>
  </si>
  <si>
    <t>2015.12. hó</t>
  </si>
  <si>
    <t>2016.06. hó</t>
  </si>
  <si>
    <t>2016.12. hó</t>
  </si>
  <si>
    <t>2017.06. hó</t>
  </si>
  <si>
    <t>2017.12. hó</t>
  </si>
  <si>
    <t>2018.06. hó</t>
  </si>
  <si>
    <t>2018.12. hó</t>
  </si>
  <si>
    <r>
      <t>Forrás:</t>
    </r>
    <r>
      <rPr>
        <sz val="9"/>
        <color indexed="8"/>
        <rFont val="Calibri"/>
        <family val="2"/>
      </rPr>
      <t xml:space="preserve"> Központi Statisztikai Hivatal (KSH)/Belügyminisztérium (BM)/Közfoglalkoztatási adatok</t>
    </r>
  </si>
  <si>
    <t>2019.12. hó</t>
  </si>
  <si>
    <t>Közfoglalkoztatásban részt vevők száma</t>
  </si>
  <si>
    <t xml:space="preserve">Közfoglalkoztatásban részt vevő; Hosszabb időtartamú közfoglalkoztatás </t>
  </si>
  <si>
    <t>Közfoglalkoztatásban részt vevő; Járási startmunka mintaprogram: Helyi sajátosságokra épülő közfoglalkoztatás</t>
  </si>
  <si>
    <t>Közfoglalkoztatásban részt vevő; Országos közfoglalkoztatási program</t>
  </si>
  <si>
    <t>Közfoglalkoztatásban részt vevő; Járási startmunka mintaprogram: Szociális jellegű: téli és egyéb értékteremtő közfoglalkoztatás</t>
  </si>
  <si>
    <t>Közfoglalkoztatásban részt vevő; Járási startmunka mintaprogram: Szociális jellegű: illegális hulladéklerakók felszámolása</t>
  </si>
  <si>
    <t>Közfoglalkoztatásban részt vevő; Járási startmunka mintaprogram: Szociális jellegű: belterületi közutak karbantartása</t>
  </si>
  <si>
    <t>Közfoglalkoztatásban részt vevő; Járási startmunka mintaprogram: Szociális jellegű: bio- és megújuló energiafelhasználás</t>
  </si>
  <si>
    <t>Közfoglalkoztatásban részt vevő; Járási startmunka mintaprogram: Szociális jellegű: mezőgazdasági földutak karbantartása</t>
  </si>
  <si>
    <t>Közfoglalkoztatásban részt vevő; Járási startmunka mintaprogram: Belvízelvezetés</t>
  </si>
  <si>
    <t>Közfoglalkoztatásban részt vevő; Járási startmunka mintaprogram: Mezőgazdaság</t>
  </si>
  <si>
    <t>Közfoglalkoztatásban részt vevő; Járási startmunka mintaprogram: Mindösszese</t>
  </si>
  <si>
    <t>2019.06. hó</t>
  </si>
  <si>
    <t>2020.06. hó</t>
  </si>
  <si>
    <t>Közfoglalkoztatásban részt vevő; Járási startmunka mintaprogram: Szociális jellegű összesen</t>
  </si>
  <si>
    <t>na</t>
  </si>
  <si>
    <t>ns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</si>
</sst>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¥€-2]\ #\ ##,000_);[Red]\([$€-2]\ #\ ##,000\)"/>
    <numFmt numFmtId="177" formatCode="m/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i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43" fillId="0" borderId="0" xfId="0" applyFont="1" applyAlignment="1">
      <alignment horizontal="justify" vertical="center"/>
    </xf>
    <xf numFmtId="0" fontId="44" fillId="0" borderId="10" xfId="0" applyFont="1" applyFill="1" applyBorder="1" applyAlignment="1">
      <alignment vertical="center" wrapText="1"/>
    </xf>
    <xf numFmtId="14" fontId="39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5"/>
          <c:w val="0.9945"/>
          <c:h val="0.94375"/>
        </c:manualLayout>
      </c:layout>
      <c:barChart>
        <c:barDir val="col"/>
        <c:grouping val="clustered"/>
        <c:varyColors val="0"/>
        <c:ser>
          <c:idx val="9"/>
          <c:order val="0"/>
          <c:tx>
            <c:v>Táblázat!#REF!</c:v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0"/>
          <c:order val="1"/>
          <c:tx>
            <c:v>Táblázat!#REF!</c:v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1"/>
          <c:order val="2"/>
          <c:tx>
            <c:v>Táblázat!#REF!</c:v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2"/>
          <c:order val="3"/>
          <c:tx>
            <c:v>Táblázat!#REF!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3"/>
          <c:order val="4"/>
          <c:tx>
            <c:v>Táblázat!#REF!</c:v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4"/>
          <c:order val="5"/>
          <c:tx>
            <c:v>Táblázat!#REF!</c:v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5"/>
          <c:order val="6"/>
          <c:tx>
            <c:v>Táblázat!#REF!</c:v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6"/>
          <c:order val="7"/>
          <c:tx>
            <c:v>Táblázat!#REF!</c:v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7"/>
          <c:order val="8"/>
          <c:tx>
            <c:v>Táblázat!#REF!</c:v>
          </c:tx>
          <c:spPr>
            <a:solidFill>
              <a:srgbClr val="4A452A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cat>
            <c:strRef>
              <c:f>Táblázat!#REF!</c:f>
              <c:strCache>
                <c:ptCount val="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</c:strCache>
            </c:strRef>
          </c:cat>
          <c:val>
            <c:numRef>
              <c:f>Táblázat!#REF!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12796976"/>
        <c:axId val="48063921"/>
      </c:bar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3921"/>
        <c:crosses val="autoZero"/>
        <c:auto val="1"/>
        <c:lblOffset val="100"/>
        <c:tickLblSkip val="1"/>
        <c:noMultiLvlLbl val="0"/>
      </c:catAx>
      <c:valAx>
        <c:axId val="48063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6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95"/>
          <c:y val="0.8935"/>
          <c:w val="0.8265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08475"/>
          <c:w val="0.989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Közfoglalkoztatásban részt vevők száma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Táblázat!$B$1:$P$1</c:f>
              <c:strCache>
                <c:ptCount val="15"/>
                <c:pt idx="0">
                  <c:v>2013.06. hó</c:v>
                </c:pt>
                <c:pt idx="1">
                  <c:v>2013.12. hó</c:v>
                </c:pt>
                <c:pt idx="2">
                  <c:v>2014.06. hó</c:v>
                </c:pt>
                <c:pt idx="3">
                  <c:v>2014.12. hó</c:v>
                </c:pt>
                <c:pt idx="4">
                  <c:v>2015.06. hó</c:v>
                </c:pt>
                <c:pt idx="5">
                  <c:v>2015.12. hó</c:v>
                </c:pt>
                <c:pt idx="6">
                  <c:v>2016.06. hó</c:v>
                </c:pt>
                <c:pt idx="7">
                  <c:v>2016.12. hó</c:v>
                </c:pt>
                <c:pt idx="8">
                  <c:v>2017.06. hó</c:v>
                </c:pt>
                <c:pt idx="9">
                  <c:v>2017.12. hó</c:v>
                </c:pt>
                <c:pt idx="10">
                  <c:v>2018.06. hó</c:v>
                </c:pt>
                <c:pt idx="11">
                  <c:v>2018.12. hó</c:v>
                </c:pt>
                <c:pt idx="12">
                  <c:v>2019.06. hó</c:v>
                </c:pt>
                <c:pt idx="13">
                  <c:v>2019.12. hó</c:v>
                </c:pt>
                <c:pt idx="14">
                  <c:v>2020.06. hó</c:v>
                </c:pt>
              </c:strCache>
            </c:strRef>
          </c:cat>
          <c:val>
            <c:numRef>
              <c:f>Táblázat!$B$2:$P$2</c:f>
              <c:numCache>
                <c:ptCount val="15"/>
                <c:pt idx="0">
                  <c:v>167</c:v>
                </c:pt>
                <c:pt idx="1">
                  <c:v>402</c:v>
                </c:pt>
                <c:pt idx="2">
                  <c:v>196</c:v>
                </c:pt>
                <c:pt idx="3">
                  <c:v>273</c:v>
                </c:pt>
                <c:pt idx="4">
                  <c:v>267</c:v>
                </c:pt>
                <c:pt idx="5">
                  <c:v>363</c:v>
                </c:pt>
                <c:pt idx="6">
                  <c:v>531</c:v>
                </c:pt>
                <c:pt idx="7">
                  <c:v>402</c:v>
                </c:pt>
                <c:pt idx="8">
                  <c:v>349</c:v>
                </c:pt>
                <c:pt idx="9">
                  <c:v>276</c:v>
                </c:pt>
                <c:pt idx="10">
                  <c:v>252</c:v>
                </c:pt>
                <c:pt idx="11">
                  <c:v>200</c:v>
                </c:pt>
                <c:pt idx="12">
                  <c:v>165</c:v>
                </c:pt>
                <c:pt idx="13">
                  <c:v>163</c:v>
                </c:pt>
                <c:pt idx="14">
                  <c:v>110</c:v>
                </c:pt>
              </c:numCache>
            </c:numRef>
          </c:val>
        </c:ser>
        <c:axId val="29922106"/>
        <c:axId val="863499"/>
      </c:barChart>
      <c:catAx>
        <c:axId val="2992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499"/>
        <c:crosses val="autoZero"/>
        <c:auto val="1"/>
        <c:lblOffset val="100"/>
        <c:tickLblSkip val="1"/>
        <c:noMultiLvlLbl val="0"/>
      </c:catAx>
      <c:valAx>
        <c:axId val="863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2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45</xdr:col>
      <xdr:colOff>390525</xdr:colOff>
      <xdr:row>26</xdr:row>
      <xdr:rowOff>76200</xdr:rowOff>
    </xdr:to>
    <xdr:graphicFrame>
      <xdr:nvGraphicFramePr>
        <xdr:cNvPr id="1" name="Diagram 1"/>
        <xdr:cNvGraphicFramePr/>
      </xdr:nvGraphicFramePr>
      <xdr:xfrm>
        <a:off x="0" y="381000"/>
        <a:ext cx="278225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21</xdr:col>
      <xdr:colOff>19050</xdr:colOff>
      <xdr:row>53</xdr:row>
      <xdr:rowOff>0</xdr:rowOff>
    </xdr:to>
    <xdr:graphicFrame>
      <xdr:nvGraphicFramePr>
        <xdr:cNvPr id="2" name="Diagram 3"/>
        <xdr:cNvGraphicFramePr/>
      </xdr:nvGraphicFramePr>
      <xdr:xfrm>
        <a:off x="609600" y="5524500"/>
        <a:ext cx="122110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142875</xdr:rowOff>
    </xdr:from>
    <xdr:to>
      <xdr:col>13</xdr:col>
      <xdr:colOff>295275</xdr:colOff>
      <xdr:row>24</xdr:row>
      <xdr:rowOff>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5275" y="333375"/>
          <a:ext cx="7924800" cy="5457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Kistérségi startmunka mintaprogram támogatás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Belügyminisztérium a kedvezményezett térségek besorolásáról szóló 311/2007. (XI. 17.) Korm. rendelet szerinti hátrányos helyzetű kistérségek, valamint a társadalmi-gazdasági és infrastrukturális szempontból elmaradott, illetve az országos átlagot jelentősen meghaladó munkanélküliséggel sújtott települések jegyzékéről szóló 240/2006. (XI. 30.) Korm. rendelet melléklete szerinti hátrányos helyzetű települések önkormányzatai részére mintaprogramokat indított a 2011. évtől kezdődően. A kistérségi startmunka mintaprogramok alapjaiban a hosszabb időtartamú közfoglalkoztatási programok mintaprogrammá nyilvánított típusai, de speciális, a települések fejlesztésével kapcsolatos feladatok ellátására irányulnak. Alapvetően 8 programelem került létrehozásra, melyből a 2015. évben 7 programelem működtetése valósul meg.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Ezek a feladatok (programelemek) két fő csoportra bonthatóak: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Értékteremtő programok: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mezőgazdasági programok,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helyi sajátosságokra épülő programok,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téli és egyéb értékteremtő programok (2014. január 1-jétől ez a programelem a helyi sajátosságokra épülő programok közé került beillesztésre).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értékteremtő programok legnagyobb részben a mezőgazdasági programokat tartalmazzák, melyekben a települések növénytermesztéssel, állattartással foglalkoznak alapvetően.
A másik két programelem a települések helyi lehetőségeit, adottságait figyelembe véve biztosítanak munkát a közfoglalkoztatottaknak. Ennek során általában valamilyen termék előállítása (pl.: drótháló, szerszámnyél, térkő, kültéri bútorok, stb.) történik meg. 
Az értékteremtő programok tevékenysége az önfenntartás felé mutat, a megtermelt javak felhasználhatók a közétkeztetésben, a termelés támogatása, fejlesztése elősegíti a szociális szövetkezetek létrehozását, mely a helyi lakosok nyílt munkaerőpiacra történő kivezetésének egyik megoldása lehet.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Szociális programelemek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belvízlevezetés,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mezőgazdasági utak karbantartása,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belterületi úthálózat karbantartása,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illegális hulladéklerakó helyek felszámolása,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bio- és megújuló energia felhasználás.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szociális programelemek olyan, kvázi „szociális foglalkoztatást” valósítanak meg, melyek nem a klasszikus értelemben vett értékteremtés köré csoportosulnak, hanem a település élhetőbbé tételére irányulnak, olyan karbantartási, állagmegóvási feladatokat tartalmaznak, melyek különösebb szakképzettség nélkül is elvégezhetőek, beruházási költségigényük mérsékeltebb a mintaprogramokéhoz viszonyítva.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pane xSplit="1" topLeftCell="F1" activePane="topRight" state="frozen"/>
      <selection pane="topLeft" activeCell="A1" sqref="A1"/>
      <selection pane="topRight" activeCell="A16" sqref="A16"/>
    </sheetView>
  </sheetViews>
  <sheetFormatPr defaultColWidth="9.140625" defaultRowHeight="15"/>
  <cols>
    <col min="1" max="1" width="93.28125" style="0" customWidth="1"/>
    <col min="2" max="7" width="10.8515625" style="0" bestFit="1" customWidth="1"/>
    <col min="8" max="8" width="10.28125" style="0" bestFit="1" customWidth="1"/>
    <col min="9" max="13" width="10.8515625" style="0" bestFit="1" customWidth="1"/>
    <col min="14" max="14" width="11.57421875" style="0" customWidth="1"/>
    <col min="15" max="15" width="11.421875" style="0" customWidth="1"/>
    <col min="16" max="16" width="12.421875" style="0" customWidth="1"/>
    <col min="17" max="17" width="12.140625" style="0" customWidth="1"/>
  </cols>
  <sheetData>
    <row r="1" spans="1:17" ht="23.25">
      <c r="A1" s="1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27</v>
      </c>
      <c r="O1" s="4" t="s">
        <v>14</v>
      </c>
      <c r="P1" s="4" t="s">
        <v>28</v>
      </c>
      <c r="Q1" s="4"/>
    </row>
    <row r="2" spans="1:17" ht="15">
      <c r="A2" s="3" t="s">
        <v>15</v>
      </c>
      <c r="B2" s="3">
        <v>167</v>
      </c>
      <c r="C2" s="3">
        <v>402</v>
      </c>
      <c r="D2" s="3">
        <v>196</v>
      </c>
      <c r="E2" s="3">
        <v>273</v>
      </c>
      <c r="F2" s="5">
        <v>267</v>
      </c>
      <c r="G2" s="5">
        <v>363</v>
      </c>
      <c r="H2" s="5">
        <v>531</v>
      </c>
      <c r="I2" s="5">
        <v>402</v>
      </c>
      <c r="J2" s="5">
        <v>349</v>
      </c>
      <c r="K2" s="5">
        <v>276</v>
      </c>
      <c r="L2" s="5">
        <v>252</v>
      </c>
      <c r="M2" s="5">
        <v>200</v>
      </c>
      <c r="N2" s="5">
        <v>165</v>
      </c>
      <c r="O2" s="5">
        <v>163</v>
      </c>
      <c r="P2" s="5">
        <v>110</v>
      </c>
      <c r="Q2" s="5"/>
    </row>
    <row r="3" spans="1:17" ht="15">
      <c r="A3" s="3" t="s">
        <v>16</v>
      </c>
      <c r="B3" s="3">
        <v>50</v>
      </c>
      <c r="C3" s="3">
        <v>353</v>
      </c>
      <c r="D3" s="3">
        <v>92</v>
      </c>
      <c r="E3" s="3">
        <v>209</v>
      </c>
      <c r="F3" s="5">
        <v>109</v>
      </c>
      <c r="G3" s="5">
        <v>207</v>
      </c>
      <c r="H3" s="5">
        <v>355</v>
      </c>
      <c r="I3" s="5">
        <v>269</v>
      </c>
      <c r="J3" s="5">
        <v>235</v>
      </c>
      <c r="K3" s="5">
        <v>177</v>
      </c>
      <c r="L3" s="5">
        <v>174</v>
      </c>
      <c r="M3" s="5">
        <v>141</v>
      </c>
      <c r="N3" s="5">
        <v>125</v>
      </c>
      <c r="O3" s="5">
        <v>128</v>
      </c>
      <c r="P3" s="5">
        <v>85</v>
      </c>
      <c r="Q3" s="5"/>
    </row>
    <row r="4" spans="1:17" ht="15">
      <c r="A4" s="3" t="s">
        <v>18</v>
      </c>
      <c r="B4" s="3">
        <v>113</v>
      </c>
      <c r="C4" s="3">
        <v>46</v>
      </c>
      <c r="D4" s="3">
        <v>103</v>
      </c>
      <c r="E4" s="3">
        <v>64</v>
      </c>
      <c r="F4" s="5">
        <v>155</v>
      </c>
      <c r="G4" s="5">
        <v>153</v>
      </c>
      <c r="H4" s="5">
        <v>172</v>
      </c>
      <c r="I4" s="5">
        <v>130</v>
      </c>
      <c r="J4" s="5">
        <v>112</v>
      </c>
      <c r="K4" s="5">
        <v>98</v>
      </c>
      <c r="L4" s="5">
        <v>76</v>
      </c>
      <c r="M4" s="5">
        <v>59</v>
      </c>
      <c r="N4" s="5">
        <v>41</v>
      </c>
      <c r="O4" s="5">
        <v>35</v>
      </c>
      <c r="P4" s="5">
        <v>24</v>
      </c>
      <c r="Q4" s="5"/>
    </row>
    <row r="5" spans="1:17" ht="15">
      <c r="A5" s="3" t="s">
        <v>26</v>
      </c>
      <c r="B5" s="3">
        <v>3</v>
      </c>
      <c r="C5" s="3">
        <v>3</v>
      </c>
      <c r="D5" s="3">
        <v>2</v>
      </c>
      <c r="E5" s="6">
        <f aca="true" t="shared" si="0" ref="E5:N5">SUM(E6:E14)</f>
        <v>0</v>
      </c>
      <c r="F5" s="6">
        <f t="shared" si="0"/>
        <v>7</v>
      </c>
      <c r="G5" s="6">
        <f t="shared" si="0"/>
        <v>5</v>
      </c>
      <c r="H5" s="6">
        <f t="shared" si="0"/>
        <v>6</v>
      </c>
      <c r="I5" s="6">
        <f t="shared" si="0"/>
        <v>5</v>
      </c>
      <c r="J5" s="6">
        <f t="shared" si="0"/>
        <v>5</v>
      </c>
      <c r="K5" s="6">
        <f t="shared" si="0"/>
        <v>1</v>
      </c>
      <c r="L5" s="6">
        <f t="shared" si="0"/>
        <v>1</v>
      </c>
      <c r="M5" s="6">
        <f t="shared" si="0"/>
        <v>0</v>
      </c>
      <c r="N5" s="6">
        <f t="shared" si="0"/>
        <v>0</v>
      </c>
      <c r="O5" s="6">
        <f>SUM(O6:O14)</f>
        <v>0</v>
      </c>
      <c r="P5" s="6">
        <f>SUM(P6:P14)</f>
        <v>0</v>
      </c>
      <c r="Q5" s="6"/>
    </row>
    <row r="6" spans="1:17" ht="15">
      <c r="A6" s="3" t="s">
        <v>25</v>
      </c>
      <c r="B6" s="3">
        <v>1</v>
      </c>
      <c r="C6" s="3">
        <v>1</v>
      </c>
      <c r="D6" s="3">
        <v>1</v>
      </c>
      <c r="E6" s="3">
        <v>0</v>
      </c>
      <c r="F6" s="5">
        <v>0</v>
      </c>
      <c r="G6" s="5">
        <v>0</v>
      </c>
      <c r="H6" s="5">
        <v>1</v>
      </c>
      <c r="I6" s="5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/>
    </row>
    <row r="7" spans="1:17" ht="15">
      <c r="A7" s="3" t="s">
        <v>24</v>
      </c>
      <c r="B7" s="3">
        <v>1</v>
      </c>
      <c r="C7" s="3">
        <v>1</v>
      </c>
      <c r="D7" s="3">
        <v>0</v>
      </c>
      <c r="E7" s="3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/>
    </row>
    <row r="8" spans="1:17" ht="15">
      <c r="A8" s="3" t="s">
        <v>29</v>
      </c>
      <c r="B8" s="3">
        <f>SUM(B9:B13)</f>
        <v>1</v>
      </c>
      <c r="C8" s="3">
        <f aca="true" t="shared" si="1" ref="C8:M8">SUM(C9:C13)</f>
        <v>1</v>
      </c>
      <c r="D8" s="3">
        <f t="shared" si="1"/>
        <v>1</v>
      </c>
      <c r="E8" s="3">
        <f t="shared" si="1"/>
        <v>0</v>
      </c>
      <c r="F8" s="3">
        <f t="shared" si="1"/>
        <v>3</v>
      </c>
      <c r="G8" s="3">
        <f t="shared" si="1"/>
        <v>2</v>
      </c>
      <c r="H8" s="3">
        <f t="shared" si="1"/>
        <v>2</v>
      </c>
      <c r="I8" s="3">
        <f t="shared" si="1"/>
        <v>2</v>
      </c>
      <c r="J8" s="3">
        <f t="shared" si="1"/>
        <v>2</v>
      </c>
      <c r="K8" s="3">
        <f t="shared" si="1"/>
        <v>0</v>
      </c>
      <c r="L8" s="3">
        <f t="shared" si="1"/>
        <v>0</v>
      </c>
      <c r="M8" s="3">
        <f t="shared" si="1"/>
        <v>0</v>
      </c>
      <c r="N8" s="3">
        <f>SUM(N9:N13)</f>
        <v>0</v>
      </c>
      <c r="O8" s="3">
        <f>SUM(O9:O13)</f>
        <v>0</v>
      </c>
      <c r="P8" s="3">
        <f>SUM(P9:P13)</f>
        <v>0</v>
      </c>
      <c r="Q8" s="3"/>
    </row>
    <row r="9" spans="1:17" ht="25.5">
      <c r="A9" s="3" t="s">
        <v>23</v>
      </c>
      <c r="B9" s="3">
        <v>0</v>
      </c>
      <c r="C9" s="3">
        <v>0</v>
      </c>
      <c r="D9" s="3">
        <v>0</v>
      </c>
      <c r="E9" s="3">
        <v>0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 t="s">
        <v>30</v>
      </c>
      <c r="Q9" s="5"/>
    </row>
    <row r="10" spans="1:17" ht="25.5">
      <c r="A10" s="3" t="s">
        <v>22</v>
      </c>
      <c r="B10" s="3">
        <v>0</v>
      </c>
      <c r="C10" s="3">
        <v>0</v>
      </c>
      <c r="D10" s="3">
        <v>0</v>
      </c>
      <c r="E10" s="3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 t="s">
        <v>30</v>
      </c>
      <c r="Q10" s="5"/>
    </row>
    <row r="11" spans="1:17" ht="25.5">
      <c r="A11" s="3" t="s">
        <v>21</v>
      </c>
      <c r="B11" s="3">
        <v>0</v>
      </c>
      <c r="C11" s="3">
        <v>1</v>
      </c>
      <c r="D11" s="3">
        <v>0</v>
      </c>
      <c r="E11" s="3">
        <v>0</v>
      </c>
      <c r="F11" s="5">
        <v>2</v>
      </c>
      <c r="G11" s="5">
        <v>1</v>
      </c>
      <c r="H11" s="5">
        <v>1</v>
      </c>
      <c r="I11" s="5">
        <v>1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 t="s">
        <v>30</v>
      </c>
      <c r="Q11" s="5"/>
    </row>
    <row r="12" spans="1:17" ht="25.5">
      <c r="A12" s="3" t="s">
        <v>20</v>
      </c>
      <c r="B12" s="3">
        <v>0</v>
      </c>
      <c r="C12" s="3">
        <v>0</v>
      </c>
      <c r="D12" s="3">
        <v>0</v>
      </c>
      <c r="E12" s="3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 t="s">
        <v>31</v>
      </c>
      <c r="Q12" s="5"/>
    </row>
    <row r="13" spans="1:17" ht="25.5">
      <c r="A13" s="3" t="s">
        <v>19</v>
      </c>
      <c r="B13" s="3">
        <v>1</v>
      </c>
      <c r="C13" s="3">
        <v>0</v>
      </c>
      <c r="D13" s="3">
        <v>1</v>
      </c>
      <c r="E13" s="3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 t="s">
        <v>30</v>
      </c>
      <c r="Q13" s="5"/>
    </row>
    <row r="14" spans="1:17" ht="25.5">
      <c r="A14" s="3" t="s">
        <v>17</v>
      </c>
      <c r="B14" s="3">
        <v>0</v>
      </c>
      <c r="C14" s="3">
        <v>0</v>
      </c>
      <c r="D14" s="3">
        <v>0</v>
      </c>
      <c r="E14" s="3">
        <v>0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/>
    </row>
    <row r="16" spans="1:2" ht="15">
      <c r="A16" s="2" t="s">
        <v>13</v>
      </c>
      <c r="B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PageLayoutView="0" workbookViewId="0" topLeftCell="A31">
      <selection activeCell="R51" sqref="R5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3"/>
  <sheetViews>
    <sheetView zoomScalePageLayoutView="0" workbookViewId="0" topLeftCell="A1">
      <selection activeCell="O12" sqref="O12"/>
    </sheetView>
  </sheetViews>
  <sheetFormatPr defaultColWidth="9.140625" defaultRowHeight="15"/>
  <sheetData>
    <row r="2" spans="1:15" ht="54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71.2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2021-02-05T10:10:33Z</dcterms:modified>
  <cp:category/>
  <cp:version/>
  <cp:contentType/>
  <cp:contentStatus/>
</cp:coreProperties>
</file>